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swisscom.sharepoint.com/sites/analystandinvestorpresentation/Freigegebene Dokumente/General/2025/Q2 2025 results/2 facts &amp; figures/external versions/"/>
    </mc:Choice>
  </mc:AlternateContent>
  <xr:revisionPtr revIDLastSave="169" documentId="13_ncr:1_{147D1A5C-B935-41D0-86FF-25E58437B029}" xr6:coauthVersionLast="47" xr6:coauthVersionMax="47" xr10:uidLastSave="{90E729E3-E82F-4E6B-AC6F-2FDB089A5A24}"/>
  <bookViews>
    <workbookView xWindow="-110" yWindow="-110" windowWidth="19420" windowHeight="11500" activeTab="1" xr2:uid="{2EF6E243-6C3D-46BA-ACCA-22A7BC735953}"/>
  </bookViews>
  <sheets>
    <sheet name="Home" sheetId="7" r:id="rId1"/>
    <sheet name="Group" sheetId="3" r:id="rId2"/>
  </sheets>
  <definedNames>
    <definedName name="_xlnm.Print_Titles" localSheetId="1">Group!$1:$5</definedName>
    <definedName name="ID" localSheetId="1" hidden="1">"072833e7-5265-4212-bb7e-ee60da634f26"</definedName>
    <definedName name="ID" localSheetId="0" hidden="1">"5ba3ae34-a7d1-4125-a760-44a41ba378d3"</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<sst xmlns="http://schemas.openxmlformats.org/spreadsheetml/2006/main" count="64" uniqueCount="44">
  <si>
    <t>Q2/Q2</t>
  </si>
  <si>
    <t>Q2/Q1</t>
  </si>
  <si>
    <t>31.12.</t>
  </si>
  <si>
    <t>Q1</t>
  </si>
  <si>
    <t>Q2</t>
  </si>
  <si>
    <t>30.06.</t>
  </si>
  <si>
    <t>Q3</t>
  </si>
  <si>
    <t>30.09.</t>
  </si>
  <si>
    <t>Q4</t>
  </si>
  <si>
    <t>Group</t>
  </si>
  <si>
    <t>EBITDAaL</t>
  </si>
  <si>
    <t>Change</t>
  </si>
  <si>
    <t>YtD</t>
  </si>
  <si>
    <t>P&amp;L</t>
  </si>
  <si>
    <t>Direct costs</t>
  </si>
  <si>
    <t>Indirect costs</t>
  </si>
  <si>
    <t>EBITDAaL as % of revenue</t>
  </si>
  <si>
    <t>Lease expense</t>
  </si>
  <si>
    <t>Depreciation and amortisation of property, plant and equipment and intangible assets</t>
  </si>
  <si>
    <t>Depreciation of right-of-use assets</t>
  </si>
  <si>
    <t>Financial income and financial expense, net</t>
  </si>
  <si>
    <t>Tax expenses</t>
  </si>
  <si>
    <t>Net income</t>
  </si>
  <si>
    <t>Net income attributable to equity holders of Swisscom Ltd</t>
  </si>
  <si>
    <t>Net income attributable to non-controlling interests</t>
  </si>
  <si>
    <t>Average number of shares outstanding (in million)</t>
  </si>
  <si>
    <t>Earnings per share (EPS) in CHF</t>
  </si>
  <si>
    <t>CAPEX</t>
  </si>
  <si>
    <t>Operating Free Cash Flow (OpFCF)</t>
  </si>
  <si>
    <t>Net interest paid</t>
  </si>
  <si>
    <t>Income taxes paid</t>
  </si>
  <si>
    <t>Other operating cash flows</t>
  </si>
  <si>
    <t>Remarks:</t>
  </si>
  <si>
    <t>Swisscom does not accept any liability for misprints or other errors. All financials are in CHF million, unless specified otherwise, and presented under IFRS. The figures in this table are unaudited.</t>
  </si>
  <si>
    <r>
      <t>Number of employees</t>
    </r>
    <r>
      <rPr>
        <sz val="10"/>
        <color theme="1"/>
        <rFont val="TheSans Swisscom"/>
        <family val="2"/>
      </rPr>
      <t xml:space="preserve"> (FTE)</t>
    </r>
  </si>
  <si>
    <t>Free cash flow</t>
  </si>
  <si>
    <t>Revenue</t>
  </si>
  <si>
    <t>EBITDA</t>
  </si>
  <si>
    <t>n.m.</t>
  </si>
  <si>
    <t>EBIT</t>
  </si>
  <si>
    <t>Equity in income/loss of affiliated companies</t>
  </si>
  <si>
    <t>EBT</t>
  </si>
  <si>
    <t>Change in net working capital (NWC)</t>
  </si>
  <si>
    <t>Change in defined benefit obligations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</si>
</sst>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
    <numFmt numFmtId="166" formatCode="#,##0.000;\(#,##0.000\)"/>
    <numFmt numFmtId="167" formatCode="#,##0.00;\(#,##0.00\)"/>
    <numFmt numFmtId="168" formatCode="0.0%"/>
  </numFmts>
  <fonts count="14" x14ac:knownFonts="1">
    <font>
      <sz val="11"/>
      <color theme="1"/>
      <name val="Calibri"/>
      <family val="2"/>
      <scheme val="minor"/>
    </font>
    <font>
      <sz val="11"/>
      <color theme="1"/>
      <name val="Calibri"/>
      <family val="2"/>
      <scheme val="minor"/>
    </font>
    <font>
      <sz val="10"/>
      <name val="Arial"/>
      <family val="2"/>
    </font>
    <font>
      <b/>
      <sz val="10"/>
      <name val="TheSans Swisscom"/>
      <family val="2"/>
    </font>
    <font>
      <sz val="10"/>
      <color theme="1"/>
      <name val="TheSans Swisscom"/>
      <family val="2"/>
    </font>
    <font>
      <sz val="10"/>
      <name val="TheSans Swisscom"/>
      <family val="2"/>
    </font>
    <font>
      <b/>
      <sz val="10"/>
      <color theme="1"/>
      <name val="TheSans Swisscom"/>
      <family val="2"/>
    </font>
    <font>
      <b/>
      <sz val="10"/>
      <color rgb="FFFF0000"/>
      <name val="TheSans Swisscom"/>
      <family val="2"/>
    </font>
    <font>
      <b/>
      <sz val="14"/>
      <color theme="1"/>
      <name val="TheSans Swisscom"/>
      <family val="2"/>
    </font>
    <font>
      <b/>
      <sz val="10"/>
      <color rgb="FF000080"/>
      <name val="TheSans Swisscom"/>
      <family val="2"/>
    </font>
    <font>
      <sz val="10"/>
      <color rgb="FF000080"/>
      <name val="TheSans Swisscom"/>
      <family val="2"/>
    </font>
    <font>
      <i/>
      <sz val="10"/>
      <color theme="1"/>
      <name val="TheSans Swisscom"/>
      <family val="2"/>
    </font>
    <font>
      <i/>
      <sz val="10"/>
      <color rgb="FF000080"/>
      <name val="TheSans Swisscom"/>
      <family val="2"/>
    </font>
    <font>
      <b/>
      <sz val="16"/>
      <color indexed="18"/>
      <name val="TheSans Swisscom"/>
      <family val="2"/>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bottom style="medium">
        <color indexed="64"/>
      </bottom>
      <diagonal/>
    </border>
  </borders>
  <cellStyleXfs count="3">
    <xf numFmtId="0" fontId="0" fillId="0" borderId="0"/>
    <xf numFmtId="9" fontId="1" fillId="0" borderId="0" applyFont="0" applyFill="0" applyBorder="0" applyAlignment="0" applyProtection="0"/>
    <xf numFmtId="0" fontId="2" fillId="0" borderId="0"/>
  </cellStyleXfs>
  <cellXfs count="41">
    <xf numFmtId="0" fontId="0" fillId="0" borderId="0" xfId="0"/>
    <xf numFmtId="0" fontId="4" fillId="0" borderId="0" xfId="0" applyFont="1"/>
    <xf numFmtId="0" fontId="4" fillId="0" borderId="0" xfId="0" applyFont="1" applyAlignment="1">
      <alignment horizontal="right"/>
    </xf>
    <xf numFmtId="0" fontId="6" fillId="0" borderId="0" xfId="0" applyFont="1"/>
    <xf numFmtId="0" fontId="6" fillId="0" borderId="0" xfId="0" applyFont="1" applyAlignment="1">
      <alignment horizontal="right"/>
    </xf>
    <xf numFmtId="0" fontId="6" fillId="2" borderId="0" xfId="0" applyFont="1" applyFill="1"/>
    <xf numFmtId="0" fontId="6" fillId="2" borderId="0" xfId="0" applyFont="1" applyFill="1" applyAlignment="1">
      <alignment horizontal="right"/>
    </xf>
    <xf numFmtId="0" fontId="4" fillId="0" borderId="0" xfId="0" applyFont="1" applyAlignment="1">
      <alignment horizontal="left"/>
    </xf>
    <xf numFmtId="0" fontId="4" fillId="2" borderId="0" xfId="0" applyFont="1" applyFill="1" applyAlignment="1">
      <alignment horizontal="left" vertical="top" wrapText="1"/>
    </xf>
    <xf numFmtId="0" fontId="4" fillId="0" borderId="0" xfId="0" applyFont="1" applyAlignment="1">
      <alignment vertical="top"/>
    </xf>
    <xf numFmtId="165" fontId="4" fillId="2" borderId="0" xfId="0" applyNumberFormat="1" applyFont="1" applyFill="1" applyAlignment="1">
      <alignment vertical="top"/>
    </xf>
    <xf numFmtId="164" fontId="4" fillId="2" borderId="0" xfId="1" applyNumberFormat="1" applyFont="1" applyFill="1" applyAlignment="1">
      <alignment horizontal="right" vertical="top"/>
    </xf>
    <xf numFmtId="0" fontId="4" fillId="0" borderId="2" xfId="0" applyFont="1" applyBorder="1"/>
    <xf numFmtId="0" fontId="7" fillId="0" borderId="0" xfId="0" applyFont="1" applyAlignment="1">
      <alignment horizontal="right"/>
    </xf>
    <xf numFmtId="0" fontId="8" fillId="0" borderId="0" xfId="0" applyFont="1" applyAlignment="1">
      <alignment vertical="center"/>
    </xf>
    <xf numFmtId="165" fontId="10" fillId="2" borderId="0" xfId="0" applyNumberFormat="1" applyFont="1" applyFill="1" applyAlignment="1">
      <alignment vertical="top"/>
    </xf>
    <xf numFmtId="0" fontId="9" fillId="0" borderId="0" xfId="0" applyFont="1" applyAlignment="1">
      <alignment horizontal="right"/>
    </xf>
    <xf numFmtId="0" fontId="6" fillId="0" borderId="0" xfId="0" applyFont="1" applyAlignment="1">
      <alignment vertical="top"/>
    </xf>
    <xf numFmtId="165" fontId="6" fillId="2" borderId="0" xfId="0" applyNumberFormat="1" applyFont="1" applyFill="1" applyAlignment="1">
      <alignment vertical="top"/>
    </xf>
    <xf numFmtId="165" fontId="9" fillId="2" borderId="0" xfId="0" applyNumberFormat="1" applyFont="1" applyFill="1" applyAlignment="1">
      <alignment vertical="top"/>
    </xf>
    <xf numFmtId="164" fontId="6" fillId="2" borderId="0" xfId="1" applyNumberFormat="1" applyFont="1" applyFill="1" applyAlignment="1">
      <alignment horizontal="right" vertical="top"/>
    </xf>
    <xf numFmtId="0" fontId="11" fillId="0" borderId="0" xfId="0" applyFont="1"/>
    <xf numFmtId="0" fontId="6" fillId="0" borderId="0" xfId="0" applyFont="1" applyAlignment="1">
      <alignment horizontal="right" vertical="top"/>
    </xf>
    <xf numFmtId="0" fontId="6" fillId="2" borderId="0" xfId="0" applyFont="1" applyFill="1" applyAlignment="1">
      <alignment vertical="top"/>
    </xf>
    <xf numFmtId="0" fontId="6" fillId="2" borderId="0" xfId="0" applyFont="1" applyFill="1" applyAlignment="1">
      <alignment horizontal="right" vertical="top"/>
    </xf>
    <xf numFmtId="0" fontId="4" fillId="2" borderId="0" xfId="0" applyFont="1" applyFill="1" applyAlignment="1">
      <alignment horizontal="left" vertical="top"/>
    </xf>
    <xf numFmtId="0" fontId="11" fillId="2" borderId="0" xfId="0" applyFont="1" applyFill="1" applyAlignment="1">
      <alignment horizontal="left" vertical="top"/>
    </xf>
    <xf numFmtId="0" fontId="11" fillId="0" borderId="0" xfId="0" applyFont="1" applyAlignment="1">
      <alignment vertical="top"/>
    </xf>
    <xf numFmtId="168" fontId="11" fillId="2" borderId="0" xfId="1" applyNumberFormat="1" applyFont="1" applyFill="1" applyAlignment="1">
      <alignment vertical="top"/>
    </xf>
    <xf numFmtId="168" fontId="12" fillId="2" borderId="0" xfId="1" applyNumberFormat="1" applyFont="1" applyFill="1" applyAlignment="1">
      <alignment vertical="top"/>
    </xf>
    <xf numFmtId="164" fontId="11" fillId="2" borderId="0" xfId="1" applyNumberFormat="1" applyFont="1" applyFill="1" applyAlignment="1">
      <alignment horizontal="right" vertical="top"/>
    </xf>
    <xf numFmtId="166" fontId="4" fillId="2" borderId="0" xfId="0" applyNumberFormat="1" applyFont="1" applyFill="1" applyAlignment="1">
      <alignment vertical="top"/>
    </xf>
    <xf numFmtId="166" fontId="10" fillId="2" borderId="0" xfId="0" applyNumberFormat="1" applyFont="1" applyFill="1" applyAlignment="1">
      <alignment vertical="top"/>
    </xf>
    <xf numFmtId="167" fontId="6" fillId="2" borderId="0" xfId="0" applyNumberFormat="1" applyFont="1" applyFill="1" applyAlignment="1">
      <alignment vertical="top"/>
    </xf>
    <xf numFmtId="167" fontId="9" fillId="2" borderId="0" xfId="0" applyNumberFormat="1" applyFont="1" applyFill="1" applyAlignment="1">
      <alignment vertical="top"/>
    </xf>
    <xf numFmtId="165" fontId="6" fillId="0" borderId="0" xfId="0" applyNumberFormat="1" applyFont="1" applyAlignment="1">
      <alignment vertical="top"/>
    </xf>
    <xf numFmtId="0" fontId="3" fillId="0" borderId="0" xfId="0" applyFont="1" applyAlignment="1">
      <alignment horizontal="left" vertical="top"/>
    </xf>
    <xf numFmtId="0" fontId="5" fillId="0" borderId="2" xfId="0" applyFont="1" applyBorder="1" applyAlignment="1">
      <alignment vertical="top"/>
    </xf>
    <xf numFmtId="0" fontId="4" fillId="0" borderId="2" xfId="0" applyFont="1" applyBorder="1" applyAlignment="1">
      <alignment vertical="top"/>
    </xf>
    <xf numFmtId="0" fontId="13" fillId="0" borderId="0" xfId="0" applyFont="1" applyAlignment="1">
      <alignment horizontal="left"/>
    </xf>
    <xf numFmtId="0" fontId="8" fillId="2" borderId="1" xfId="0" applyFont="1" applyFill="1" applyBorder="1" applyAlignment="1">
      <alignment horizontal="center" vertical="center"/>
    </xf>
  </cellXfs>
  <cellStyles count="3">
    <cellStyle name="Normal_Cockpit_REB V9-3" xfId="2" xr:uid="{55C7C4F0-6010-45C3-974B-60B5E85CDFB2}"/>
    <cellStyle name="Prozent" xfId="1" builtinId="5"/>
    <cellStyle name="Standard" xfId="0" builtinId="0"/>
  </cellStyles>
  <dxfs count="3">
    <dxf>
      <font>
        <strike val="0"/>
        <color theme="0" tint="-0.14996795556505021"/>
      </font>
    </dxf>
    <dxf>
      <font>
        <strike val="0"/>
        <color theme="0" tint="-0.14996795556505021"/>
      </font>
    </dxf>
    <dxf>
      <font>
        <strike val="0"/>
        <color theme="0" tint="-0.14996795556505021"/>
      </font>
    </dxf>
  </dxfs>
  <tableStyles count="0" defaultTableStyle="TableStyleMedium2" defaultPivotStyle="PivotStyleLight16"/>
  <colors>
    <mruColors>
      <color rgb="FFCCC1DA"/>
      <color rgb="FF0EABA9"/>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hyperlink" Target="mailto:investor.relations@swisscom.com" TargetMode="External"/><Relationship Id="rId1" Type="http://schemas.openxmlformats.org/officeDocument/2006/relationships/image" Target="../media/image1.jpeg"/><Relationship Id="rId5" Type="http://schemas.openxmlformats.org/officeDocument/2006/relationships/image" Target="../media/image2.png"/><Relationship Id="rId4" Type="http://schemas.openxmlformats.org/officeDocument/2006/relationships/hyperlink" Target="#Group!A1"/></Relationships>
</file>

<file path=xl/drawings/_rels/drawing2.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11545</xdr:colOff>
      <xdr:row>0</xdr:row>
      <xdr:rowOff>0</xdr:rowOff>
    </xdr:from>
    <xdr:to>
      <xdr:col>20</xdr:col>
      <xdr:colOff>242455</xdr:colOff>
      <xdr:row>59</xdr:row>
      <xdr:rowOff>0</xdr:rowOff>
    </xdr:to>
    <xdr:pic>
      <xdr:nvPicPr>
        <xdr:cNvPr id="23" name="Grafik 1">
          <a:extLst>
            <a:ext uri="{FF2B5EF4-FFF2-40B4-BE49-F238E27FC236}">
              <a16:creationId xmlns:a16="http://schemas.microsoft.com/office/drawing/2014/main" id="{AE5B1C2D-44A8-4BD0-BEFA-20A4E8CCF9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45" y="0"/>
          <a:ext cx="16163637" cy="10898909"/>
        </a:xfrm>
        <a:prstGeom prst="rect">
          <a:avLst/>
        </a:prstGeom>
      </xdr:spPr>
    </xdr:pic>
    <xdr:clientData/>
  </xdr:twoCellAnchor>
  <xdr:twoCellAnchor>
    <xdr:from>
      <xdr:col>16</xdr:col>
      <xdr:colOff>302246</xdr:colOff>
      <xdr:row>1</xdr:row>
      <xdr:rowOff>69270</xdr:rowOff>
    </xdr:from>
    <xdr:to>
      <xdr:col>19</xdr:col>
      <xdr:colOff>395781</xdr:colOff>
      <xdr:row>4</xdr:row>
      <xdr:rowOff>122338</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09C4BAFC-B9D2-4568-9F24-2DB94FD6827E}"/>
            </a:ext>
          </a:extLst>
        </xdr:cNvPr>
        <xdr:cNvSpPr>
          <a:spLocks noChangeArrowheads="1"/>
        </xdr:cNvSpPr>
      </xdr:nvSpPr>
      <xdr:spPr bwMode="auto">
        <a:xfrm>
          <a:off x="13048428" y="253997"/>
          <a:ext cx="2483444" cy="607250"/>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chemeClr val="bg1"/>
              </a:solidFill>
              <a:latin typeface="TheSans Swisscom" panose="020B0603020202020204" pitchFamily="34" charset="0"/>
            </a:rPr>
            <a:t>Investor Relations</a:t>
          </a:r>
        </a:p>
        <a:p>
          <a:pPr algn="r" rtl="0">
            <a:defRPr sz="1000"/>
          </a:pPr>
          <a:r>
            <a:rPr lang="de-CH" sz="1000" b="1" i="0" u="none" strike="noStrike" baseline="0">
              <a:solidFill>
                <a:schemeClr val="bg1"/>
              </a:solidFill>
              <a:latin typeface="TheSans Swisscom" panose="020B0603020202020204" pitchFamily="34" charset="0"/>
            </a:rPr>
            <a:t>+41-58-221 62 79</a:t>
          </a:r>
        </a:p>
        <a:p>
          <a:pPr algn="r" rtl="0">
            <a:defRPr sz="1000"/>
          </a:pPr>
          <a:r>
            <a:rPr lang="de-CH" sz="1000" b="1" i="0" u="sng" strike="noStrike" baseline="0">
              <a:solidFill>
                <a:schemeClr val="bg1"/>
              </a:solidFill>
              <a:latin typeface="TheSans Swisscom" panose="020B0603020202020204" pitchFamily="34" charset="0"/>
            </a:rPr>
            <a:t>investor.relations@swisscom.com</a:t>
          </a:r>
        </a:p>
        <a:p>
          <a:pPr algn="r" rtl="0">
            <a:defRPr sz="1000"/>
          </a:pPr>
          <a:endParaRPr lang="de-CH" sz="1000" b="1" i="0" u="none" strike="noStrike" baseline="0">
            <a:solidFill>
              <a:schemeClr val="bg1"/>
            </a:solidFill>
            <a:latin typeface="TheSans Swisscom" panose="020B0603020202020204" pitchFamily="34" charset="0"/>
          </a:endParaRPr>
        </a:p>
      </xdr:txBody>
    </xdr:sp>
    <xdr:clientData/>
  </xdr:twoCellAnchor>
  <xdr:twoCellAnchor>
    <xdr:from>
      <xdr:col>16</xdr:col>
      <xdr:colOff>288638</xdr:colOff>
      <xdr:row>4</xdr:row>
      <xdr:rowOff>61436</xdr:rowOff>
    </xdr:from>
    <xdr:to>
      <xdr:col>19</xdr:col>
      <xdr:colOff>382173</xdr:colOff>
      <xdr:row>5</xdr:row>
      <xdr:rowOff>178795</xdr:rowOff>
    </xdr:to>
    <xdr:sp macro="" textlink="">
      <xdr:nvSpPr>
        <xdr:cNvPr id="6" name="Rectangle 8">
          <a:hlinkClick xmlns:r="http://schemas.openxmlformats.org/officeDocument/2006/relationships" r:id="rId3"/>
          <a:extLst>
            <a:ext uri="{FF2B5EF4-FFF2-40B4-BE49-F238E27FC236}">
              <a16:creationId xmlns:a16="http://schemas.microsoft.com/office/drawing/2014/main" id="{88596D5D-D3FD-43F4-854E-2B3EAFC782AE}"/>
            </a:ext>
          </a:extLst>
        </xdr:cNvPr>
        <xdr:cNvSpPr>
          <a:spLocks noChangeArrowheads="1"/>
        </xdr:cNvSpPr>
      </xdr:nvSpPr>
      <xdr:spPr bwMode="auto">
        <a:xfrm>
          <a:off x="13034820" y="800345"/>
          <a:ext cx="2483444" cy="30208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chemeClr val="bg1"/>
            </a:solidFill>
            <a:latin typeface="TheSans Swisscom" panose="020B0603020202020204" pitchFamily="34" charset="0"/>
          </a:endParaRPr>
        </a:p>
        <a:p>
          <a:pPr algn="r" rtl="0">
            <a:defRPr sz="1000"/>
          </a:pPr>
          <a:r>
            <a:rPr lang="de-CH" sz="1000" b="1" i="0" u="sng" strike="noStrike" baseline="0">
              <a:solidFill>
                <a:schemeClr val="bg1"/>
              </a:solidFill>
              <a:latin typeface="TheSans Swisscom" panose="020B0603020202020204" pitchFamily="34" charset="0"/>
            </a:rPr>
            <a:t>www</a:t>
          </a:r>
          <a:r>
            <a:rPr lang="de-CH" sz="1000" b="0" i="0" u="sng" strike="noStrike" baseline="0">
              <a:solidFill>
                <a:schemeClr val="bg1"/>
              </a:solidFill>
              <a:latin typeface="TheSans Swisscom" panose="020B0603020202020204" pitchFamily="34" charset="0"/>
            </a:rPr>
            <a:t>.swisscom.ch/investor</a:t>
          </a:r>
        </a:p>
        <a:p>
          <a:pPr algn="r" rtl="0">
            <a:defRPr sz="1000"/>
          </a:pPr>
          <a:endParaRPr lang="de-CH" sz="1000" b="0" i="0" u="sng" strike="noStrike" baseline="0">
            <a:solidFill>
              <a:schemeClr val="bg1"/>
            </a:solidFill>
            <a:latin typeface="TheSans Swisscom" panose="020B0603020202020204" pitchFamily="34" charset="0"/>
          </a:endParaRPr>
        </a:p>
        <a:p>
          <a:pPr algn="r" rtl="0">
            <a:defRPr sz="1000"/>
          </a:pPr>
          <a:endParaRPr lang="de-CH" sz="1000" b="0" i="0" u="none" strike="noStrike" baseline="0">
            <a:solidFill>
              <a:schemeClr val="bg1"/>
            </a:solidFill>
            <a:latin typeface="TheSans Swisscom" panose="020B0603020202020204" pitchFamily="34" charset="0"/>
          </a:endParaRPr>
        </a:p>
      </xdr:txBody>
    </xdr:sp>
    <xdr:clientData/>
  </xdr:twoCellAnchor>
  <xdr:oneCellAnchor>
    <xdr:from>
      <xdr:col>2</xdr:col>
      <xdr:colOff>122503</xdr:colOff>
      <xdr:row>17</xdr:row>
      <xdr:rowOff>187102</xdr:rowOff>
    </xdr:from>
    <xdr:ext cx="4584075" cy="1125949"/>
    <xdr:sp macro="" textlink="">
      <xdr:nvSpPr>
        <xdr:cNvPr id="7" name="Textfeld 6">
          <a:extLst>
            <a:ext uri="{FF2B5EF4-FFF2-40B4-BE49-F238E27FC236}">
              <a16:creationId xmlns:a16="http://schemas.microsoft.com/office/drawing/2014/main" id="{41DAC038-EB24-4547-ADD3-4F9EE266E4E6}"/>
            </a:ext>
          </a:extLst>
        </xdr:cNvPr>
        <xdr:cNvSpPr txBox="1"/>
      </xdr:nvSpPr>
      <xdr:spPr>
        <a:xfrm>
          <a:off x="1646503" y="3425602"/>
          <a:ext cx="4584075" cy="112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4400" b="1" baseline="0">
              <a:solidFill>
                <a:schemeClr val="bg1"/>
              </a:solidFill>
              <a:latin typeface="TheSans Swisscom" panose="020B0603020202020204" pitchFamily="34" charset="0"/>
            </a:rPr>
            <a:t>P&amp;L, FCF</a:t>
          </a:r>
          <a:r>
            <a:rPr lang="de-CH" sz="4400" b="1">
              <a:solidFill>
                <a:schemeClr val="bg1"/>
              </a:solidFill>
              <a:latin typeface="TheSans Swisscom" panose="020B0603020202020204" pitchFamily="34" charset="0"/>
            </a:rPr>
            <a:t> restated</a:t>
          </a:r>
        </a:p>
        <a:p>
          <a:r>
            <a:rPr lang="de-CH" sz="1800" b="1">
              <a:solidFill>
                <a:schemeClr val="bg1"/>
              </a:solidFill>
              <a:latin typeface="TheSans Swisscom" panose="020B0603020202020204" pitchFamily="34" charset="0"/>
            </a:rPr>
            <a:t>as per June 30, 2025</a:t>
          </a:r>
        </a:p>
      </xdr:txBody>
    </xdr:sp>
    <xdr:clientData/>
  </xdr:oneCellAnchor>
  <xdr:twoCellAnchor>
    <xdr:from>
      <xdr:col>2</xdr:col>
      <xdr:colOff>176892</xdr:colOff>
      <xdr:row>24</xdr:row>
      <xdr:rowOff>176900</xdr:rowOff>
    </xdr:from>
    <xdr:to>
      <xdr:col>4</xdr:col>
      <xdr:colOff>743620</xdr:colOff>
      <xdr:row>26</xdr:row>
      <xdr:rowOff>117354</xdr:rowOff>
    </xdr:to>
    <xdr:sp macro="" textlink="">
      <xdr:nvSpPr>
        <xdr:cNvPr id="11" name="Flussdiagramm: Alternativer Prozess 10">
          <a:hlinkClick xmlns:r="http://schemas.openxmlformats.org/officeDocument/2006/relationships" r:id="rId4"/>
          <a:extLst>
            <a:ext uri="{FF2B5EF4-FFF2-40B4-BE49-F238E27FC236}">
              <a16:creationId xmlns:a16="http://schemas.microsoft.com/office/drawing/2014/main" id="{234A2B27-4673-45BB-A806-1502EE053E77}"/>
            </a:ext>
          </a:extLst>
        </xdr:cNvPr>
        <xdr:cNvSpPr/>
      </xdr:nvSpPr>
      <xdr:spPr>
        <a:xfrm>
          <a:off x="1770165" y="4610355"/>
          <a:ext cx="2160000" cy="309908"/>
        </a:xfrm>
        <a:prstGeom prst="flowChartAlternateProcess">
          <a:avLst/>
        </a:prstGeom>
        <a:solidFill>
          <a:srgbClr val="002060"/>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1" u="sng" cap="none" spc="0">
              <a:ln w="0"/>
              <a:solidFill>
                <a:schemeClr val="bg1"/>
              </a:solidFill>
              <a:effectLst>
                <a:outerShdw blurRad="38100" dist="19050" dir="2700000" algn="tl" rotWithShape="0">
                  <a:schemeClr val="dk1">
                    <a:alpha val="40000"/>
                  </a:schemeClr>
                </a:outerShdw>
              </a:effectLst>
              <a:latin typeface="TheSans Swisscom" panose="020B0603020202020204" pitchFamily="34" charset="0"/>
            </a:rPr>
            <a:t>Group</a:t>
          </a:r>
        </a:p>
      </xdr:txBody>
    </xdr:sp>
    <xdr:clientData/>
  </xdr:twoCellAnchor>
  <xdr:twoCellAnchor editAs="oneCell">
    <xdr:from>
      <xdr:col>16</xdr:col>
      <xdr:colOff>421822</xdr:colOff>
      <xdr:row>51</xdr:row>
      <xdr:rowOff>163284</xdr:rowOff>
    </xdr:from>
    <xdr:to>
      <xdr:col>19</xdr:col>
      <xdr:colOff>547822</xdr:colOff>
      <xdr:row>57</xdr:row>
      <xdr:rowOff>18817</xdr:rowOff>
    </xdr:to>
    <xdr:pic>
      <xdr:nvPicPr>
        <xdr:cNvPr id="2" name="Grafik 1">
          <a:extLst>
            <a:ext uri="{FF2B5EF4-FFF2-40B4-BE49-F238E27FC236}">
              <a16:creationId xmlns:a16="http://schemas.microsoft.com/office/drawing/2014/main" id="{3F9D2E3A-CECF-4203-8E56-8A61844193E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613822" y="9878784"/>
          <a:ext cx="2412000" cy="9985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21167</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1"/>
          <a:extLst>
            <a:ext uri="{FF2B5EF4-FFF2-40B4-BE49-F238E27FC236}">
              <a16:creationId xmlns:a16="http://schemas.microsoft.com/office/drawing/2014/main" id="{A37D1A2F-2CFB-42CA-A1AD-122913777256}"/>
            </a:ext>
          </a:extLst>
        </xdr:cNvPr>
        <xdr:cNvSpPr>
          <a:spLocks noChangeArrowheads="1"/>
        </xdr:cNvSpPr>
      </xdr:nvSpPr>
      <xdr:spPr bwMode="auto">
        <a:xfrm>
          <a:off x="11662834" y="95250"/>
          <a:ext cx="2618516"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8E91B7B8-850E-4519-B573-E9EA2A7428DF}"/>
            </a:ext>
          </a:extLst>
        </xdr:cNvPr>
        <xdr:cNvSpPr>
          <a:spLocks noChangeArrowheads="1"/>
        </xdr:cNvSpPr>
      </xdr:nvSpPr>
      <xdr:spPr bwMode="auto">
        <a:xfrm>
          <a:off x="16395086" y="609779"/>
          <a:ext cx="2408966"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0</xdr:colOff>
      <xdr:row>0</xdr:row>
      <xdr:rowOff>0</xdr:rowOff>
    </xdr:from>
    <xdr:to>
      <xdr:col>0</xdr:col>
      <xdr:colOff>2443562</xdr:colOff>
      <xdr:row>0</xdr:row>
      <xdr:rowOff>1011600</xdr:rowOff>
    </xdr:to>
    <xdr:pic>
      <xdr:nvPicPr>
        <xdr:cNvPr id="5" name="Grafik 4">
          <a:hlinkClick xmlns:r="http://schemas.openxmlformats.org/officeDocument/2006/relationships" r:id="rId3"/>
          <a:extLst>
            <a:ext uri="{FF2B5EF4-FFF2-40B4-BE49-F238E27FC236}">
              <a16:creationId xmlns:a16="http://schemas.microsoft.com/office/drawing/2014/main" id="{CCF339B1-1324-433D-8EF2-6291231A7F7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2443562" cy="101160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CA8D1-3AC8-42D0-98D1-36DE7F519601}">
  <sheetPr>
    <pageSetUpPr fitToPage="1"/>
  </sheetPr>
  <dimension ref="A1"/>
  <sheetViews>
    <sheetView showGridLines="0" zoomScale="70" zoomScaleNormal="70" workbookViewId="0"/>
  </sheetViews>
  <sheetFormatPr baseColWidth="10" defaultColWidth="11.453125" defaultRowHeight="14.5" x14ac:dyDescent="0.35"/>
  <sheetData/>
  <printOptions horizontalCentered="1" verticalCentered="1"/>
  <pageMargins left="0.78740157480314965" right="0.19685039370078741" top="0" bottom="0" header="0" footer="0"/>
  <pageSetup paperSize="9" scale="56" fitToHeight="0"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CEFA2-22C3-44D9-97E4-3D8F78CBB7B0}">
  <sheetPr>
    <tabColor rgb="FF002060"/>
    <pageSetUpPr fitToPage="1"/>
  </sheetPr>
  <dimension ref="A1:U49"/>
  <sheetViews>
    <sheetView showGridLines="0" tabSelected="1" zoomScale="90" zoomScaleNormal="90" workbookViewId="0">
      <pane xSplit="1" ySplit="4" topLeftCell="B5" activePane="bottomRight" state="frozen"/>
      <selection pane="topRight" activeCell="B1" sqref="B1"/>
      <selection pane="bottomLeft" activeCell="A5" sqref="A5"/>
      <selection pane="bottomRight" activeCell="B5" sqref="B5"/>
    </sheetView>
  </sheetViews>
  <sheetFormatPr baseColWidth="10" defaultColWidth="11.453125" defaultRowHeight="13.5" x14ac:dyDescent="0.35"/>
  <cols>
    <col min="1" max="1" width="48.54296875" style="1" customWidth="1"/>
    <col min="2" max="2" width="2.1796875" style="1" customWidth="1"/>
    <col min="3" max="9" width="9.453125" style="1" customWidth="1"/>
    <col min="10" max="10" width="2" style="1" customWidth="1"/>
    <col min="11" max="17" width="9.453125" style="1" customWidth="1"/>
    <col min="18" max="18" width="2.1796875" style="1" customWidth="1"/>
    <col min="19" max="21" width="9.453125" style="1" customWidth="1"/>
    <col min="22" max="16384" width="11.453125" style="1"/>
  </cols>
  <sheetData>
    <row r="1" spans="1:21" ht="90" customHeight="1" thickBot="1" x14ac:dyDescent="0.4">
      <c r="A1" s="12"/>
      <c r="B1" s="12"/>
      <c r="C1" s="12"/>
      <c r="D1" s="12"/>
      <c r="E1" s="12"/>
      <c r="F1" s="12"/>
      <c r="G1" s="12"/>
      <c r="H1" s="12"/>
      <c r="I1" s="12"/>
      <c r="J1" s="12"/>
      <c r="K1" s="12"/>
      <c r="L1" s="12"/>
      <c r="M1" s="12"/>
      <c r="N1" s="12"/>
      <c r="O1" s="12"/>
      <c r="P1" s="12"/>
      <c r="Q1" s="12"/>
      <c r="R1" s="12"/>
      <c r="S1" s="12"/>
      <c r="T1" s="12"/>
      <c r="U1" s="12"/>
    </row>
    <row r="2" spans="1:21" s="2" customFormat="1" x14ac:dyDescent="0.35">
      <c r="A2" s="7"/>
      <c r="U2" s="13"/>
    </row>
    <row r="3" spans="1:21" s="14" customFormat="1" ht="27" customHeight="1" x14ac:dyDescent="0.55000000000000004">
      <c r="A3" s="39" t="s">
        <v>9</v>
      </c>
      <c r="C3" s="40">
        <v>2024</v>
      </c>
      <c r="D3" s="40"/>
      <c r="E3" s="40"/>
      <c r="F3" s="40"/>
      <c r="G3" s="40"/>
      <c r="H3" s="40"/>
      <c r="I3" s="40"/>
      <c r="K3" s="40">
        <v>2025</v>
      </c>
      <c r="L3" s="40"/>
      <c r="M3" s="40"/>
      <c r="N3" s="40"/>
      <c r="O3" s="40"/>
      <c r="P3" s="40"/>
      <c r="Q3" s="40"/>
      <c r="S3" s="40" t="s">
        <v>11</v>
      </c>
      <c r="T3" s="40"/>
      <c r="U3" s="40"/>
    </row>
    <row r="4" spans="1:21" s="3" customFormat="1" ht="20.25" customHeight="1" x14ac:dyDescent="0.35">
      <c r="C4" s="4" t="s">
        <v>3</v>
      </c>
      <c r="D4" s="4" t="s">
        <v>4</v>
      </c>
      <c r="E4" s="16" t="s">
        <v>5</v>
      </c>
      <c r="F4" s="4" t="s">
        <v>6</v>
      </c>
      <c r="G4" s="16" t="s">
        <v>7</v>
      </c>
      <c r="H4" s="4" t="s">
        <v>8</v>
      </c>
      <c r="I4" s="16" t="s">
        <v>2</v>
      </c>
      <c r="J4" s="4"/>
      <c r="K4" s="4" t="s">
        <v>3</v>
      </c>
      <c r="L4" s="4" t="s">
        <v>4</v>
      </c>
      <c r="M4" s="16" t="s">
        <v>5</v>
      </c>
      <c r="N4" s="4" t="s">
        <v>6</v>
      </c>
      <c r="O4" s="16" t="s">
        <v>7</v>
      </c>
      <c r="P4" s="4" t="s">
        <v>8</v>
      </c>
      <c r="Q4" s="16" t="s">
        <v>2</v>
      </c>
      <c r="S4" s="4" t="s">
        <v>12</v>
      </c>
      <c r="T4" s="4" t="s">
        <v>0</v>
      </c>
      <c r="U4" s="4" t="s">
        <v>1</v>
      </c>
    </row>
    <row r="5" spans="1:21" s="3" customFormat="1" x14ac:dyDescent="0.35">
      <c r="A5" s="5"/>
      <c r="C5" s="6"/>
      <c r="D5" s="6"/>
      <c r="E5" s="6"/>
      <c r="F5" s="6"/>
      <c r="G5" s="6"/>
      <c r="H5" s="6"/>
      <c r="I5" s="6"/>
      <c r="J5" s="4"/>
      <c r="K5" s="6"/>
      <c r="L5" s="6"/>
      <c r="M5" s="6"/>
      <c r="N5" s="6"/>
      <c r="O5" s="6"/>
      <c r="P5" s="6"/>
      <c r="Q5" s="6"/>
      <c r="S5" s="6"/>
      <c r="T5" s="6"/>
      <c r="U5" s="6"/>
    </row>
    <row r="6" spans="1:21" s="3" customFormat="1" x14ac:dyDescent="0.35">
      <c r="A6" s="17" t="s">
        <v>13</v>
      </c>
      <c r="B6" s="17"/>
      <c r="C6" s="22"/>
      <c r="D6" s="22"/>
      <c r="E6" s="22"/>
      <c r="F6" s="22"/>
      <c r="G6" s="22"/>
      <c r="H6" s="22"/>
      <c r="I6" s="22"/>
      <c r="J6" s="22"/>
      <c r="K6" s="22"/>
      <c r="L6" s="22"/>
      <c r="M6" s="22"/>
      <c r="N6" s="22"/>
      <c r="O6" s="22"/>
      <c r="P6" s="22"/>
      <c r="Q6" s="22"/>
      <c r="R6" s="17"/>
      <c r="S6" s="22"/>
      <c r="T6" s="22"/>
      <c r="U6" s="22"/>
    </row>
    <row r="7" spans="1:21" s="3" customFormat="1" x14ac:dyDescent="0.35">
      <c r="A7" s="23"/>
      <c r="B7" s="17"/>
      <c r="C7" s="24"/>
      <c r="D7" s="24"/>
      <c r="E7" s="24"/>
      <c r="F7" s="24"/>
      <c r="G7" s="24"/>
      <c r="H7" s="24"/>
      <c r="I7" s="24"/>
      <c r="J7" s="22"/>
      <c r="K7" s="24"/>
      <c r="L7" s="24"/>
      <c r="M7" s="24"/>
      <c r="N7" s="24"/>
      <c r="O7" s="24"/>
      <c r="P7" s="24"/>
      <c r="Q7" s="24"/>
      <c r="R7" s="17"/>
      <c r="S7" s="24"/>
      <c r="T7" s="24"/>
      <c r="U7" s="24"/>
    </row>
    <row r="8" spans="1:21" s="3" customFormat="1" x14ac:dyDescent="0.35">
      <c r="A8" s="23" t="s">
        <v>36</v>
      </c>
      <c r="B8" s="17"/>
      <c r="C8" s="18">
        <v>2699</v>
      </c>
      <c r="D8" s="18">
        <v>2747</v>
      </c>
      <c r="E8" s="19">
        <v>5446</v>
      </c>
      <c r="F8" s="18">
        <v>2714</v>
      </c>
      <c r="G8" s="19">
        <v>8160</v>
      </c>
      <c r="H8" s="18">
        <v>2857</v>
      </c>
      <c r="I8" s="19">
        <v>11017</v>
      </c>
      <c r="J8" s="17"/>
      <c r="K8" s="18">
        <v>3759</v>
      </c>
      <c r="L8" s="18">
        <v>3687</v>
      </c>
      <c r="M8" s="19">
        <v>7446</v>
      </c>
      <c r="N8" s="18"/>
      <c r="O8" s="19"/>
      <c r="P8" s="18"/>
      <c r="Q8" s="19"/>
      <c r="R8" s="17"/>
      <c r="S8" s="20">
        <v>0.36724201248622834</v>
      </c>
      <c r="T8" s="20">
        <v>0.34219148161630875</v>
      </c>
      <c r="U8" s="20">
        <v>-1.9154030327214633E-2</v>
      </c>
    </row>
    <row r="9" spans="1:21" x14ac:dyDescent="0.35">
      <c r="A9" s="25" t="s">
        <v>14</v>
      </c>
      <c r="B9" s="9"/>
      <c r="C9" s="10">
        <v>-694</v>
      </c>
      <c r="D9" s="10">
        <v>-735</v>
      </c>
      <c r="E9" s="15">
        <v>-1429</v>
      </c>
      <c r="F9" s="10">
        <v>-737</v>
      </c>
      <c r="G9" s="15">
        <v>-2166</v>
      </c>
      <c r="H9" s="10">
        <v>-841</v>
      </c>
      <c r="I9" s="15">
        <v>-3007</v>
      </c>
      <c r="J9" s="9"/>
      <c r="K9" s="10">
        <v>-1188</v>
      </c>
      <c r="L9" s="10">
        <v>-1162</v>
      </c>
      <c r="M9" s="15">
        <v>-2350</v>
      </c>
      <c r="N9" s="10"/>
      <c r="O9" s="15"/>
      <c r="P9" s="10"/>
      <c r="Q9" s="15"/>
      <c r="R9" s="9"/>
      <c r="S9" s="11">
        <v>0.64450664800559831</v>
      </c>
      <c r="T9" s="11">
        <v>0.58095238095238089</v>
      </c>
      <c r="U9" s="11">
        <v>-2.1885521885521841E-2</v>
      </c>
    </row>
    <row r="10" spans="1:21" x14ac:dyDescent="0.35">
      <c r="A10" s="25" t="s">
        <v>15</v>
      </c>
      <c r="B10" s="9"/>
      <c r="C10" s="10">
        <v>-922</v>
      </c>
      <c r="D10" s="10">
        <v>-961</v>
      </c>
      <c r="E10" s="15">
        <v>-1883</v>
      </c>
      <c r="F10" s="10">
        <v>-890</v>
      </c>
      <c r="G10" s="15">
        <v>-2773</v>
      </c>
      <c r="H10" s="10">
        <v>-1173</v>
      </c>
      <c r="I10" s="15">
        <v>-3946</v>
      </c>
      <c r="J10" s="9"/>
      <c r="K10" s="10">
        <v>-1294</v>
      </c>
      <c r="L10" s="10">
        <v>-1328</v>
      </c>
      <c r="M10" s="15">
        <v>-2622</v>
      </c>
      <c r="N10" s="10"/>
      <c r="O10" s="15"/>
      <c r="P10" s="10"/>
      <c r="Q10" s="15"/>
      <c r="R10" s="9"/>
      <c r="S10" s="11">
        <v>0.39245884227296868</v>
      </c>
      <c r="T10" s="11">
        <v>0.38189386056191466</v>
      </c>
      <c r="U10" s="11">
        <v>2.6275115919629055E-2</v>
      </c>
    </row>
    <row r="11" spans="1:21" s="3" customFormat="1" x14ac:dyDescent="0.35">
      <c r="A11" s="23" t="s">
        <v>10</v>
      </c>
      <c r="B11" s="17"/>
      <c r="C11" s="18">
        <v>1083</v>
      </c>
      <c r="D11" s="18">
        <v>1051</v>
      </c>
      <c r="E11" s="19">
        <v>2134</v>
      </c>
      <c r="F11" s="18">
        <v>1087</v>
      </c>
      <c r="G11" s="19">
        <v>3221</v>
      </c>
      <c r="H11" s="18">
        <v>843</v>
      </c>
      <c r="I11" s="19">
        <v>4064</v>
      </c>
      <c r="J11" s="17"/>
      <c r="K11" s="18">
        <v>1277</v>
      </c>
      <c r="L11" s="18">
        <v>1197</v>
      </c>
      <c r="M11" s="19">
        <v>2474</v>
      </c>
      <c r="N11" s="18"/>
      <c r="O11" s="19"/>
      <c r="P11" s="18"/>
      <c r="Q11" s="19"/>
      <c r="R11" s="17"/>
      <c r="S11" s="20">
        <v>0.15932521087160256</v>
      </c>
      <c r="T11" s="20">
        <v>0.13891531874405327</v>
      </c>
      <c r="U11" s="20">
        <v>-6.2646828504306917E-2</v>
      </c>
    </row>
    <row r="12" spans="1:21" s="21" customFormat="1" x14ac:dyDescent="0.35">
      <c r="A12" s="26" t="s">
        <v>16</v>
      </c>
      <c r="B12" s="27"/>
      <c r="C12" s="28">
        <v>0.40125972582437941</v>
      </c>
      <c r="D12" s="28">
        <v>0.38259919912631962</v>
      </c>
      <c r="E12" s="29">
        <v>0.39184722732280575</v>
      </c>
      <c r="F12" s="28">
        <v>0.40051584377302873</v>
      </c>
      <c r="G12" s="29">
        <v>0.39473039215686273</v>
      </c>
      <c r="H12" s="28">
        <v>0.2950647532376619</v>
      </c>
      <c r="I12" s="29">
        <v>0.36888445130253245</v>
      </c>
      <c r="J12" s="27"/>
      <c r="K12" s="28">
        <v>0.33971801010907154</v>
      </c>
      <c r="L12" s="28">
        <v>0.32465419039869814</v>
      </c>
      <c r="M12" s="29">
        <v>0.33225893096964815</v>
      </c>
      <c r="N12" s="28"/>
      <c r="O12" s="29"/>
      <c r="P12" s="28"/>
      <c r="Q12" s="29"/>
      <c r="R12" s="27"/>
      <c r="S12" s="30"/>
      <c r="T12" s="30"/>
      <c r="U12" s="30"/>
    </row>
    <row r="13" spans="1:21" s="3" customFormat="1" x14ac:dyDescent="0.35">
      <c r="A13" s="25" t="s">
        <v>17</v>
      </c>
      <c r="B13" s="9"/>
      <c r="C13" s="10">
        <v>172</v>
      </c>
      <c r="D13" s="10">
        <v>177</v>
      </c>
      <c r="E13" s="15">
        <v>349</v>
      </c>
      <c r="F13" s="10">
        <v>176</v>
      </c>
      <c r="G13" s="15">
        <v>525</v>
      </c>
      <c r="H13" s="10">
        <v>178</v>
      </c>
      <c r="I13" s="15">
        <v>703</v>
      </c>
      <c r="J13" s="9"/>
      <c r="K13" s="10">
        <v>409</v>
      </c>
      <c r="L13" s="10">
        <v>407</v>
      </c>
      <c r="M13" s="15">
        <v>816</v>
      </c>
      <c r="N13" s="10"/>
      <c r="O13" s="15"/>
      <c r="P13" s="10"/>
      <c r="Q13" s="15"/>
      <c r="R13" s="9"/>
      <c r="S13" s="11">
        <v>1.3381088825214902</v>
      </c>
      <c r="T13" s="11">
        <v>1.2994350282485874</v>
      </c>
      <c r="U13" s="11">
        <v>-4.8899755501222719E-3</v>
      </c>
    </row>
    <row r="14" spans="1:21" s="3" customFormat="1" x14ac:dyDescent="0.35">
      <c r="A14" s="23" t="s">
        <v>37</v>
      </c>
      <c r="B14" s="17"/>
      <c r="C14" s="18">
        <v>1255</v>
      </c>
      <c r="D14" s="18">
        <v>1228</v>
      </c>
      <c r="E14" s="19">
        <v>2483</v>
      </c>
      <c r="F14" s="18">
        <v>1263</v>
      </c>
      <c r="G14" s="19">
        <v>3746</v>
      </c>
      <c r="H14" s="18">
        <v>1021</v>
      </c>
      <c r="I14" s="19">
        <v>4767</v>
      </c>
      <c r="J14" s="17"/>
      <c r="K14" s="18">
        <v>1686</v>
      </c>
      <c r="L14" s="18">
        <v>1604</v>
      </c>
      <c r="M14" s="19">
        <v>3290</v>
      </c>
      <c r="N14" s="18"/>
      <c r="O14" s="19"/>
      <c r="P14" s="18"/>
      <c r="Q14" s="19"/>
      <c r="R14" s="17"/>
      <c r="S14" s="20">
        <v>0.3250100684655659</v>
      </c>
      <c r="T14" s="20">
        <v>0.30618892508143314</v>
      </c>
      <c r="U14" s="20">
        <v>-4.8635824436536135E-2</v>
      </c>
    </row>
    <row r="15" spans="1:21" s="9" customFormat="1" ht="27" x14ac:dyDescent="0.35">
      <c r="A15" s="8" t="s">
        <v>18</v>
      </c>
      <c r="C15" s="10">
        <v>-522</v>
      </c>
      <c r="D15" s="10">
        <v>-539</v>
      </c>
      <c r="E15" s="15">
        <v>-1061</v>
      </c>
      <c r="F15" s="10">
        <v>-530</v>
      </c>
      <c r="G15" s="15">
        <v>-1591</v>
      </c>
      <c r="H15" s="10">
        <v>-553</v>
      </c>
      <c r="I15" s="15">
        <v>-2144</v>
      </c>
      <c r="K15" s="10">
        <v>-773</v>
      </c>
      <c r="L15" s="10">
        <v>-789</v>
      </c>
      <c r="M15" s="15">
        <v>-1562</v>
      </c>
      <c r="N15" s="10"/>
      <c r="O15" s="15"/>
      <c r="P15" s="10"/>
      <c r="Q15" s="15"/>
      <c r="S15" s="11">
        <v>0.47219604147031102</v>
      </c>
      <c r="T15" s="11">
        <v>0.46382189239332106</v>
      </c>
      <c r="U15" s="11">
        <v>2.0698576972833171E-2</v>
      </c>
    </row>
    <row r="16" spans="1:21" x14ac:dyDescent="0.35">
      <c r="A16" s="25" t="s">
        <v>19</v>
      </c>
      <c r="B16" s="9"/>
      <c r="C16" s="10">
        <v>-165</v>
      </c>
      <c r="D16" s="10">
        <v>-168</v>
      </c>
      <c r="E16" s="15">
        <v>-333</v>
      </c>
      <c r="F16" s="10">
        <v>-168</v>
      </c>
      <c r="G16" s="15">
        <v>-501</v>
      </c>
      <c r="H16" s="10">
        <v>-169</v>
      </c>
      <c r="I16" s="15">
        <v>-670</v>
      </c>
      <c r="J16" s="9"/>
      <c r="K16" s="10">
        <v>-394</v>
      </c>
      <c r="L16" s="10">
        <v>-388</v>
      </c>
      <c r="M16" s="15">
        <v>-782</v>
      </c>
      <c r="N16" s="10"/>
      <c r="O16" s="15"/>
      <c r="P16" s="10"/>
      <c r="Q16" s="15"/>
      <c r="R16" s="9"/>
      <c r="S16" s="11">
        <v>1.3483483483483485</v>
      </c>
      <c r="T16" s="11">
        <v>1.3095238095238093</v>
      </c>
      <c r="U16" s="11">
        <v>-1.5228426395939132E-2</v>
      </c>
    </row>
    <row r="17" spans="1:21" s="3" customFormat="1" x14ac:dyDescent="0.35">
      <c r="A17" s="23" t="s">
        <v>39</v>
      </c>
      <c r="B17" s="17"/>
      <c r="C17" s="18">
        <v>568</v>
      </c>
      <c r="D17" s="18">
        <v>521</v>
      </c>
      <c r="E17" s="19">
        <v>1089</v>
      </c>
      <c r="F17" s="18">
        <v>565</v>
      </c>
      <c r="G17" s="19">
        <v>1654</v>
      </c>
      <c r="H17" s="18">
        <v>299</v>
      </c>
      <c r="I17" s="19">
        <v>1953</v>
      </c>
      <c r="J17" s="17"/>
      <c r="K17" s="18">
        <v>519</v>
      </c>
      <c r="L17" s="18">
        <v>427</v>
      </c>
      <c r="M17" s="19">
        <v>946</v>
      </c>
      <c r="N17" s="18"/>
      <c r="O17" s="19"/>
      <c r="P17" s="18"/>
      <c r="Q17" s="19"/>
      <c r="R17" s="17"/>
      <c r="S17" s="20">
        <v>-0.13131313131313127</v>
      </c>
      <c r="T17" s="20">
        <v>-0.18042226487523993</v>
      </c>
      <c r="U17" s="20">
        <v>-0.17726396917148357</v>
      </c>
    </row>
    <row r="18" spans="1:21" s="3" customFormat="1" x14ac:dyDescent="0.35">
      <c r="A18" s="23"/>
      <c r="B18" s="17"/>
      <c r="C18" s="18"/>
      <c r="D18" s="18"/>
      <c r="E18" s="18"/>
      <c r="F18" s="18"/>
      <c r="G18" s="18"/>
      <c r="H18" s="18"/>
      <c r="I18" s="18"/>
      <c r="J18" s="17"/>
      <c r="K18" s="18"/>
      <c r="L18" s="18"/>
      <c r="M18" s="18"/>
      <c r="N18" s="18"/>
      <c r="O18" s="18"/>
      <c r="P18" s="18"/>
      <c r="Q18" s="18"/>
      <c r="R18" s="17"/>
      <c r="S18" s="20"/>
      <c r="T18" s="20"/>
      <c r="U18" s="20"/>
    </row>
    <row r="19" spans="1:21" x14ac:dyDescent="0.35">
      <c r="A19" s="25" t="s">
        <v>20</v>
      </c>
      <c r="B19" s="9"/>
      <c r="C19" s="10">
        <v>-14</v>
      </c>
      <c r="D19" s="10">
        <v>-50</v>
      </c>
      <c r="E19" s="15">
        <v>-64</v>
      </c>
      <c r="F19" s="10">
        <v>-13</v>
      </c>
      <c r="G19" s="15">
        <v>-77</v>
      </c>
      <c r="H19" s="10">
        <v>-13</v>
      </c>
      <c r="I19" s="15">
        <v>-90</v>
      </c>
      <c r="J19" s="9"/>
      <c r="K19" s="10">
        <v>-77</v>
      </c>
      <c r="L19" s="10">
        <v>-103</v>
      </c>
      <c r="M19" s="15">
        <v>-180</v>
      </c>
      <c r="N19" s="10"/>
      <c r="O19" s="15"/>
      <c r="P19" s="10"/>
      <c r="Q19" s="15"/>
      <c r="R19" s="9"/>
      <c r="S19" s="11">
        <v>1.8125</v>
      </c>
      <c r="T19" s="11">
        <v>1.06</v>
      </c>
      <c r="U19" s="11">
        <v>0.33766233766233755</v>
      </c>
    </row>
    <row r="20" spans="1:21" x14ac:dyDescent="0.35">
      <c r="A20" s="25" t="s">
        <v>40</v>
      </c>
      <c r="B20" s="9"/>
      <c r="C20" s="10">
        <v>0</v>
      </c>
      <c r="D20" s="10">
        <v>-1</v>
      </c>
      <c r="E20" s="15">
        <v>-1</v>
      </c>
      <c r="F20" s="10">
        <v>0</v>
      </c>
      <c r="G20" s="15">
        <v>-1</v>
      </c>
      <c r="H20" s="10">
        <v>-1</v>
      </c>
      <c r="I20" s="15">
        <v>-2</v>
      </c>
      <c r="J20" s="9"/>
      <c r="K20" s="10">
        <v>0</v>
      </c>
      <c r="L20" s="10">
        <v>0</v>
      </c>
      <c r="M20" s="15">
        <v>0</v>
      </c>
      <c r="N20" s="10"/>
      <c r="O20" s="15"/>
      <c r="P20" s="10"/>
      <c r="Q20" s="15"/>
      <c r="R20" s="9"/>
      <c r="S20" s="11">
        <v>-1</v>
      </c>
      <c r="T20" s="11">
        <v>-1</v>
      </c>
      <c r="U20" s="11" t="s">
        <v>38</v>
      </c>
    </row>
    <row r="21" spans="1:21" s="3" customFormat="1" x14ac:dyDescent="0.35">
      <c r="A21" s="23" t="s">
        <v>41</v>
      </c>
      <c r="B21" s="17"/>
      <c r="C21" s="18">
        <v>554</v>
      </c>
      <c r="D21" s="18">
        <v>470</v>
      </c>
      <c r="E21" s="19">
        <v>1024</v>
      </c>
      <c r="F21" s="18">
        <v>552</v>
      </c>
      <c r="G21" s="19">
        <v>1576</v>
      </c>
      <c r="H21" s="18">
        <v>285</v>
      </c>
      <c r="I21" s="19">
        <v>1861</v>
      </c>
      <c r="J21" s="17"/>
      <c r="K21" s="18">
        <v>442</v>
      </c>
      <c r="L21" s="18">
        <v>324</v>
      </c>
      <c r="M21" s="19">
        <v>766</v>
      </c>
      <c r="N21" s="18"/>
      <c r="O21" s="19"/>
      <c r="P21" s="18"/>
      <c r="Q21" s="19"/>
      <c r="R21" s="17"/>
      <c r="S21" s="20">
        <v>-0.251953125</v>
      </c>
      <c r="T21" s="20">
        <v>-0.31063829787234043</v>
      </c>
      <c r="U21" s="20">
        <v>-0.26696832579185525</v>
      </c>
    </row>
    <row r="22" spans="1:21" s="3" customFormat="1" x14ac:dyDescent="0.35">
      <c r="A22" s="23"/>
      <c r="B22" s="17"/>
      <c r="C22" s="18"/>
      <c r="D22" s="18"/>
      <c r="E22" s="18"/>
      <c r="F22" s="18"/>
      <c r="G22" s="18"/>
      <c r="H22" s="18"/>
      <c r="I22" s="18"/>
      <c r="J22" s="17"/>
      <c r="K22" s="18"/>
      <c r="L22" s="18"/>
      <c r="M22" s="18"/>
      <c r="N22" s="18"/>
      <c r="O22" s="18"/>
      <c r="P22" s="18"/>
      <c r="Q22" s="18"/>
      <c r="R22" s="17"/>
      <c r="S22" s="20"/>
      <c r="T22" s="20"/>
      <c r="U22" s="20"/>
    </row>
    <row r="23" spans="1:21" x14ac:dyDescent="0.35">
      <c r="A23" s="25" t="s">
        <v>21</v>
      </c>
      <c r="B23" s="9"/>
      <c r="C23" s="10">
        <v>-99</v>
      </c>
      <c r="D23" s="10">
        <v>-89</v>
      </c>
      <c r="E23" s="15">
        <v>-188</v>
      </c>
      <c r="F23" s="10">
        <v>-105</v>
      </c>
      <c r="G23" s="15">
        <v>-293</v>
      </c>
      <c r="H23" s="10">
        <v>-27</v>
      </c>
      <c r="I23" s="15">
        <v>-320</v>
      </c>
      <c r="J23" s="9"/>
      <c r="K23" s="10">
        <v>-75</v>
      </c>
      <c r="L23" s="10">
        <v>-66</v>
      </c>
      <c r="M23" s="15">
        <v>-141</v>
      </c>
      <c r="N23" s="10"/>
      <c r="O23" s="15"/>
      <c r="P23" s="10"/>
      <c r="Q23" s="15"/>
      <c r="R23" s="9"/>
      <c r="S23" s="11">
        <v>-0.25</v>
      </c>
      <c r="T23" s="11">
        <v>-0.2584269662921348</v>
      </c>
      <c r="U23" s="11">
        <v>-0.12</v>
      </c>
    </row>
    <row r="24" spans="1:21" s="3" customFormat="1" x14ac:dyDescent="0.35">
      <c r="A24" s="23" t="s">
        <v>22</v>
      </c>
      <c r="B24" s="17"/>
      <c r="C24" s="18">
        <v>455</v>
      </c>
      <c r="D24" s="18">
        <v>381</v>
      </c>
      <c r="E24" s="19">
        <v>836</v>
      </c>
      <c r="F24" s="18">
        <v>447</v>
      </c>
      <c r="G24" s="19">
        <v>1283</v>
      </c>
      <c r="H24" s="18">
        <v>258</v>
      </c>
      <c r="I24" s="19">
        <v>1541</v>
      </c>
      <c r="J24" s="17"/>
      <c r="K24" s="18">
        <v>367</v>
      </c>
      <c r="L24" s="18">
        <v>258</v>
      </c>
      <c r="M24" s="19">
        <v>625</v>
      </c>
      <c r="N24" s="18"/>
      <c r="O24" s="19"/>
      <c r="P24" s="18"/>
      <c r="Q24" s="19"/>
      <c r="R24" s="17"/>
      <c r="S24" s="20">
        <v>-0.25239234449760761</v>
      </c>
      <c r="T24" s="20">
        <v>-0.32283464566929132</v>
      </c>
      <c r="U24" s="20">
        <v>-0.29700272479564027</v>
      </c>
    </row>
    <row r="25" spans="1:21" s="3" customFormat="1" x14ac:dyDescent="0.35">
      <c r="A25" s="23"/>
      <c r="B25" s="17"/>
      <c r="C25" s="18"/>
      <c r="D25" s="18"/>
      <c r="E25" s="18"/>
      <c r="F25" s="18"/>
      <c r="G25" s="18"/>
      <c r="H25" s="18"/>
      <c r="I25" s="18"/>
      <c r="J25" s="17"/>
      <c r="K25" s="18"/>
      <c r="L25" s="18"/>
      <c r="M25" s="18"/>
      <c r="N25" s="18"/>
      <c r="O25" s="18"/>
      <c r="P25" s="18"/>
      <c r="Q25" s="18"/>
      <c r="R25" s="17"/>
      <c r="S25" s="20"/>
      <c r="T25" s="20"/>
      <c r="U25" s="20"/>
    </row>
    <row r="26" spans="1:21" x14ac:dyDescent="0.35">
      <c r="A26" s="25" t="s">
        <v>23</v>
      </c>
      <c r="B26" s="9"/>
      <c r="C26" s="10">
        <v>455</v>
      </c>
      <c r="D26" s="10">
        <v>381</v>
      </c>
      <c r="E26" s="15">
        <v>836</v>
      </c>
      <c r="F26" s="10">
        <v>447</v>
      </c>
      <c r="G26" s="15">
        <v>1283</v>
      </c>
      <c r="H26" s="10">
        <v>259</v>
      </c>
      <c r="I26" s="15">
        <v>1542</v>
      </c>
      <c r="J26" s="9"/>
      <c r="K26" s="10">
        <v>367</v>
      </c>
      <c r="L26" s="10">
        <v>259</v>
      </c>
      <c r="M26" s="15">
        <v>626</v>
      </c>
      <c r="N26" s="10"/>
      <c r="O26" s="15"/>
      <c r="P26" s="10"/>
      <c r="Q26" s="15"/>
      <c r="R26" s="9"/>
      <c r="S26" s="11">
        <v>-0.25119617224880386</v>
      </c>
      <c r="T26" s="11">
        <v>-0.32020997375328086</v>
      </c>
      <c r="U26" s="11">
        <v>-0.29427792915531337</v>
      </c>
    </row>
    <row r="27" spans="1:21" x14ac:dyDescent="0.35">
      <c r="A27" s="25" t="s">
        <v>24</v>
      </c>
      <c r="B27" s="9"/>
      <c r="C27" s="10">
        <v>0</v>
      </c>
      <c r="D27" s="10">
        <v>0</v>
      </c>
      <c r="E27" s="15">
        <v>0</v>
      </c>
      <c r="F27" s="10">
        <v>0</v>
      </c>
      <c r="G27" s="15">
        <v>0</v>
      </c>
      <c r="H27" s="10">
        <v>-1</v>
      </c>
      <c r="I27" s="15">
        <v>-1</v>
      </c>
      <c r="J27" s="9"/>
      <c r="K27" s="10">
        <v>0</v>
      </c>
      <c r="L27" s="10">
        <v>-1</v>
      </c>
      <c r="M27" s="15">
        <v>-1</v>
      </c>
      <c r="N27" s="10"/>
      <c r="O27" s="15"/>
      <c r="P27" s="10"/>
      <c r="Q27" s="15"/>
      <c r="R27" s="9"/>
      <c r="S27" s="11" t="s">
        <v>38</v>
      </c>
      <c r="T27" s="11" t="s">
        <v>38</v>
      </c>
      <c r="U27" s="11" t="s">
        <v>38</v>
      </c>
    </row>
    <row r="28" spans="1:21" x14ac:dyDescent="0.35">
      <c r="A28" s="25"/>
      <c r="B28" s="9"/>
      <c r="C28" s="10"/>
      <c r="D28" s="10"/>
      <c r="E28" s="10"/>
      <c r="F28" s="10"/>
      <c r="G28" s="10"/>
      <c r="H28" s="10"/>
      <c r="I28" s="10"/>
      <c r="J28" s="9"/>
      <c r="K28" s="10"/>
      <c r="L28" s="10"/>
      <c r="M28" s="10"/>
      <c r="N28" s="10"/>
      <c r="O28" s="10"/>
      <c r="P28" s="10"/>
      <c r="Q28" s="10"/>
      <c r="R28" s="9"/>
      <c r="S28" s="11"/>
      <c r="T28" s="11"/>
      <c r="U28" s="11"/>
    </row>
    <row r="29" spans="1:21" x14ac:dyDescent="0.35">
      <c r="A29" s="25" t="s">
        <v>25</v>
      </c>
      <c r="B29" s="9"/>
      <c r="C29" s="31">
        <v>51.802</v>
      </c>
      <c r="D29" s="31">
        <v>51.802</v>
      </c>
      <c r="E29" s="32">
        <v>51.802</v>
      </c>
      <c r="F29" s="31">
        <v>51.802</v>
      </c>
      <c r="G29" s="32">
        <v>51.802</v>
      </c>
      <c r="H29" s="31">
        <v>51.802</v>
      </c>
      <c r="I29" s="32">
        <v>51.802</v>
      </c>
      <c r="J29" s="9"/>
      <c r="K29" s="31">
        <v>51.802999999999997</v>
      </c>
      <c r="L29" s="31">
        <v>51.802</v>
      </c>
      <c r="M29" s="32">
        <v>51.801000000000002</v>
      </c>
      <c r="N29" s="31"/>
      <c r="O29" s="32"/>
      <c r="P29" s="31"/>
      <c r="Q29" s="32"/>
      <c r="R29" s="9"/>
      <c r="S29" s="11">
        <v>-1.9304273966236352E-5</v>
      </c>
      <c r="T29" s="11">
        <v>0</v>
      </c>
      <c r="U29" s="11">
        <v>-1.9303901318434846E-5</v>
      </c>
    </row>
    <row r="30" spans="1:21" x14ac:dyDescent="0.35">
      <c r="A30" s="25"/>
      <c r="B30" s="9"/>
      <c r="C30" s="10"/>
      <c r="D30" s="10"/>
      <c r="E30" s="10"/>
      <c r="F30" s="10"/>
      <c r="G30" s="10"/>
      <c r="H30" s="10"/>
      <c r="I30" s="10"/>
      <c r="J30" s="9"/>
      <c r="K30" s="10"/>
      <c r="L30" s="10"/>
      <c r="M30" s="10"/>
      <c r="N30" s="10"/>
      <c r="O30" s="10"/>
      <c r="P30" s="10"/>
      <c r="Q30" s="10"/>
      <c r="R30" s="9"/>
      <c r="S30" s="11"/>
      <c r="T30" s="11"/>
      <c r="U30" s="11"/>
    </row>
    <row r="31" spans="1:21" s="3" customFormat="1" x14ac:dyDescent="0.35">
      <c r="A31" s="23" t="s">
        <v>26</v>
      </c>
      <c r="B31" s="17"/>
      <c r="C31" s="33">
        <v>8.7799999999999994</v>
      </c>
      <c r="D31" s="33">
        <v>7.35</v>
      </c>
      <c r="E31" s="34">
        <v>16.14</v>
      </c>
      <c r="F31" s="33">
        <v>8.6300000000000008</v>
      </c>
      <c r="G31" s="34">
        <v>24.77</v>
      </c>
      <c r="H31" s="33">
        <v>5</v>
      </c>
      <c r="I31" s="34">
        <v>29.77</v>
      </c>
      <c r="J31" s="17"/>
      <c r="K31" s="33">
        <v>7.08</v>
      </c>
      <c r="L31" s="33">
        <v>5</v>
      </c>
      <c r="M31" s="34">
        <v>12.08</v>
      </c>
      <c r="N31" s="33"/>
      <c r="O31" s="34"/>
      <c r="P31" s="33"/>
      <c r="Q31" s="34"/>
      <c r="R31" s="17"/>
      <c r="S31" s="20">
        <v>-0.25154894671623296</v>
      </c>
      <c r="T31" s="20">
        <v>-0.31972789115646261</v>
      </c>
      <c r="U31" s="20">
        <v>-0.29378531073446323</v>
      </c>
    </row>
    <row r="32" spans="1:21" s="3" customFormat="1" x14ac:dyDescent="0.35">
      <c r="A32" s="23"/>
      <c r="B32" s="17"/>
      <c r="C32" s="33"/>
      <c r="D32" s="33"/>
      <c r="E32" s="34"/>
      <c r="F32" s="33"/>
      <c r="G32" s="34"/>
      <c r="H32" s="33"/>
      <c r="I32" s="34"/>
      <c r="J32" s="17"/>
      <c r="K32" s="33"/>
      <c r="L32" s="33"/>
      <c r="M32" s="34"/>
      <c r="N32" s="33"/>
      <c r="O32" s="34"/>
      <c r="P32" s="33"/>
      <c r="Q32" s="34"/>
      <c r="R32" s="17"/>
      <c r="S32" s="20"/>
      <c r="T32" s="20"/>
      <c r="U32" s="20"/>
    </row>
    <row r="33" spans="1:21" s="3" customFormat="1" x14ac:dyDescent="0.35">
      <c r="A33" s="23" t="s">
        <v>34</v>
      </c>
      <c r="B33" s="17"/>
      <c r="C33" s="18">
        <v>19947</v>
      </c>
      <c r="D33" s="18"/>
      <c r="E33" s="18">
        <v>19936</v>
      </c>
      <c r="F33" s="18"/>
      <c r="G33" s="18">
        <v>19980</v>
      </c>
      <c r="H33" s="18"/>
      <c r="I33" s="18">
        <v>23839</v>
      </c>
      <c r="J33" s="35"/>
      <c r="K33" s="18">
        <v>23717</v>
      </c>
      <c r="L33" s="18"/>
      <c r="M33" s="18">
        <v>23498</v>
      </c>
      <c r="N33" s="18"/>
      <c r="O33" s="18"/>
      <c r="P33" s="18"/>
      <c r="Q33" s="18"/>
      <c r="R33" s="35"/>
      <c r="S33" s="20">
        <v>0.17867174959871579</v>
      </c>
      <c r="T33" s="20">
        <v>0.17867174959871579</v>
      </c>
      <c r="U33" s="20">
        <v>-9.2338828688283137E-3</v>
      </c>
    </row>
    <row r="34" spans="1:21" s="3" customFormat="1" x14ac:dyDescent="0.35">
      <c r="A34" s="23"/>
      <c r="B34" s="17"/>
      <c r="C34" s="18"/>
      <c r="D34" s="18"/>
      <c r="E34" s="18"/>
      <c r="F34" s="18"/>
      <c r="G34" s="18"/>
      <c r="H34" s="18"/>
      <c r="I34" s="18"/>
      <c r="J34" s="17"/>
      <c r="K34" s="18"/>
      <c r="L34" s="18"/>
      <c r="M34" s="18"/>
      <c r="N34" s="18"/>
      <c r="O34" s="18"/>
      <c r="P34" s="18"/>
      <c r="Q34" s="18"/>
      <c r="R34" s="17"/>
      <c r="S34" s="20"/>
      <c r="T34" s="20"/>
      <c r="U34" s="20"/>
    </row>
    <row r="35" spans="1:21" s="3" customFormat="1" x14ac:dyDescent="0.35">
      <c r="A35" s="17" t="s">
        <v>35</v>
      </c>
      <c r="B35" s="17"/>
      <c r="C35" s="22"/>
      <c r="D35" s="22"/>
      <c r="E35" s="22"/>
      <c r="F35" s="22"/>
      <c r="G35" s="22"/>
      <c r="H35" s="22"/>
      <c r="I35" s="22"/>
      <c r="J35" s="22"/>
      <c r="K35" s="22"/>
      <c r="L35" s="22"/>
      <c r="M35" s="22"/>
      <c r="N35" s="22"/>
      <c r="O35" s="22"/>
      <c r="P35" s="22"/>
      <c r="Q35" s="22"/>
      <c r="R35" s="17"/>
      <c r="S35" s="22"/>
      <c r="T35" s="22"/>
      <c r="U35" s="22"/>
    </row>
    <row r="36" spans="1:21" s="3" customFormat="1" x14ac:dyDescent="0.35">
      <c r="A36" s="23"/>
      <c r="B36" s="17"/>
      <c r="C36" s="18"/>
      <c r="D36" s="18"/>
      <c r="E36" s="18"/>
      <c r="F36" s="18"/>
      <c r="G36" s="18"/>
      <c r="H36" s="18"/>
      <c r="I36" s="18"/>
      <c r="J36" s="17"/>
      <c r="K36" s="18"/>
      <c r="L36" s="18"/>
      <c r="M36" s="18"/>
      <c r="N36" s="18"/>
      <c r="O36" s="18"/>
      <c r="P36" s="18"/>
      <c r="Q36" s="18"/>
      <c r="R36" s="17"/>
      <c r="S36" s="20"/>
      <c r="T36" s="20"/>
      <c r="U36" s="20"/>
    </row>
    <row r="37" spans="1:21" s="3" customFormat="1" x14ac:dyDescent="0.35">
      <c r="A37" s="23" t="s">
        <v>10</v>
      </c>
      <c r="B37" s="17"/>
      <c r="C37" s="18">
        <v>1083</v>
      </c>
      <c r="D37" s="18">
        <v>1051</v>
      </c>
      <c r="E37" s="19">
        <v>2134</v>
      </c>
      <c r="F37" s="18">
        <v>1087</v>
      </c>
      <c r="G37" s="19">
        <v>3221</v>
      </c>
      <c r="H37" s="18">
        <v>843</v>
      </c>
      <c r="I37" s="19">
        <v>4064</v>
      </c>
      <c r="J37" s="17"/>
      <c r="K37" s="18">
        <v>1277</v>
      </c>
      <c r="L37" s="18">
        <v>1197</v>
      </c>
      <c r="M37" s="19">
        <v>2474</v>
      </c>
      <c r="N37" s="18"/>
      <c r="O37" s="19"/>
      <c r="P37" s="18"/>
      <c r="Q37" s="19"/>
      <c r="R37" s="17"/>
      <c r="S37" s="20">
        <v>0.15932521087160256</v>
      </c>
      <c r="T37" s="20">
        <v>0.13891531874405327</v>
      </c>
      <c r="U37" s="20">
        <v>-6.2646828504306917E-2</v>
      </c>
    </row>
    <row r="38" spans="1:21" x14ac:dyDescent="0.35">
      <c r="A38" s="25" t="s">
        <v>27</v>
      </c>
      <c r="B38" s="9"/>
      <c r="C38" s="10">
        <v>-594</v>
      </c>
      <c r="D38" s="10">
        <v>-563</v>
      </c>
      <c r="E38" s="15">
        <v>-1157</v>
      </c>
      <c r="F38" s="10">
        <v>-574</v>
      </c>
      <c r="G38" s="15">
        <v>-1731</v>
      </c>
      <c r="H38" s="10">
        <v>-581</v>
      </c>
      <c r="I38" s="15">
        <v>-2312</v>
      </c>
      <c r="J38" s="9"/>
      <c r="K38" s="10">
        <v>-779</v>
      </c>
      <c r="L38" s="10">
        <v>-706</v>
      </c>
      <c r="M38" s="15">
        <v>-1485</v>
      </c>
      <c r="N38" s="10"/>
      <c r="O38" s="15"/>
      <c r="P38" s="10"/>
      <c r="Q38" s="15"/>
      <c r="R38" s="9"/>
      <c r="S38" s="11">
        <v>0.28349178910976658</v>
      </c>
      <c r="T38" s="11">
        <v>0.25399644760213147</v>
      </c>
      <c r="U38" s="11">
        <v>-9.3709884467265692E-2</v>
      </c>
    </row>
    <row r="39" spans="1:21" s="3" customFormat="1" x14ac:dyDescent="0.35">
      <c r="A39" s="23" t="s">
        <v>28</v>
      </c>
      <c r="B39" s="17"/>
      <c r="C39" s="18">
        <v>489</v>
      </c>
      <c r="D39" s="18">
        <v>488</v>
      </c>
      <c r="E39" s="19">
        <v>977</v>
      </c>
      <c r="F39" s="18">
        <v>513</v>
      </c>
      <c r="G39" s="19">
        <v>1490</v>
      </c>
      <c r="H39" s="18">
        <v>262</v>
      </c>
      <c r="I39" s="19">
        <v>1752</v>
      </c>
      <c r="J39" s="17"/>
      <c r="K39" s="18">
        <v>498</v>
      </c>
      <c r="L39" s="18">
        <v>491</v>
      </c>
      <c r="M39" s="19">
        <v>989</v>
      </c>
      <c r="N39" s="18"/>
      <c r="O39" s="19"/>
      <c r="P39" s="18"/>
      <c r="Q39" s="19"/>
      <c r="R39" s="17"/>
      <c r="S39" s="20">
        <v>1.2282497441146401E-2</v>
      </c>
      <c r="T39" s="20">
        <v>6.1475409836064809E-3</v>
      </c>
      <c r="U39" s="20">
        <v>-1.4056224899598346E-2</v>
      </c>
    </row>
    <row r="40" spans="1:21" s="3" customFormat="1" x14ac:dyDescent="0.35">
      <c r="A40" s="23"/>
      <c r="B40" s="17"/>
      <c r="C40" s="18"/>
      <c r="D40" s="18"/>
      <c r="E40" s="18"/>
      <c r="F40" s="18"/>
      <c r="G40" s="18"/>
      <c r="H40" s="18"/>
      <c r="I40" s="18"/>
      <c r="J40" s="17"/>
      <c r="K40" s="18"/>
      <c r="L40" s="18"/>
      <c r="M40" s="18"/>
      <c r="N40" s="18"/>
      <c r="O40" s="18"/>
      <c r="P40" s="18"/>
      <c r="Q40" s="18"/>
      <c r="R40" s="17"/>
      <c r="S40" s="20"/>
      <c r="T40" s="20"/>
      <c r="U40" s="20"/>
    </row>
    <row r="41" spans="1:21" x14ac:dyDescent="0.35">
      <c r="A41" s="25" t="s">
        <v>42</v>
      </c>
      <c r="B41" s="9"/>
      <c r="C41" s="10">
        <v>-226</v>
      </c>
      <c r="D41" s="10">
        <v>-160</v>
      </c>
      <c r="E41" s="15">
        <v>-386</v>
      </c>
      <c r="F41" s="10">
        <v>191</v>
      </c>
      <c r="G41" s="15">
        <v>-195</v>
      </c>
      <c r="H41" s="10">
        <v>208</v>
      </c>
      <c r="I41" s="15">
        <v>13</v>
      </c>
      <c r="J41" s="9"/>
      <c r="K41" s="10">
        <v>54</v>
      </c>
      <c r="L41" s="10">
        <v>-287</v>
      </c>
      <c r="M41" s="15">
        <v>-233</v>
      </c>
      <c r="N41" s="10"/>
      <c r="O41" s="15"/>
      <c r="P41" s="10"/>
      <c r="Q41" s="15"/>
      <c r="R41" s="9"/>
      <c r="S41" s="11">
        <v>-0.39637305699481862</v>
      </c>
      <c r="T41" s="11">
        <v>0.79374999999999996</v>
      </c>
      <c r="U41" s="11" t="s">
        <v>38</v>
      </c>
    </row>
    <row r="42" spans="1:21" x14ac:dyDescent="0.35">
      <c r="A42" s="25" t="s">
        <v>43</v>
      </c>
      <c r="B42" s="9"/>
      <c r="C42" s="10">
        <v>-2</v>
      </c>
      <c r="D42" s="10">
        <v>-4</v>
      </c>
      <c r="E42" s="15">
        <v>-6</v>
      </c>
      <c r="F42" s="10">
        <v>9</v>
      </c>
      <c r="G42" s="15">
        <v>3</v>
      </c>
      <c r="H42" s="10">
        <v>-8</v>
      </c>
      <c r="I42" s="15">
        <v>-5</v>
      </c>
      <c r="J42" s="9"/>
      <c r="K42" s="10">
        <v>5</v>
      </c>
      <c r="L42" s="10">
        <v>4</v>
      </c>
      <c r="M42" s="15">
        <v>9</v>
      </c>
      <c r="N42" s="10"/>
      <c r="O42" s="15"/>
      <c r="P42" s="10"/>
      <c r="Q42" s="15"/>
      <c r="R42" s="9"/>
      <c r="S42" s="11" t="s">
        <v>38</v>
      </c>
      <c r="T42" s="11" t="s">
        <v>38</v>
      </c>
      <c r="U42" s="11">
        <v>-0.19999999999999996</v>
      </c>
    </row>
    <row r="43" spans="1:21" x14ac:dyDescent="0.35">
      <c r="A43" s="25" t="s">
        <v>29</v>
      </c>
      <c r="B43" s="9"/>
      <c r="C43" s="10">
        <v>-10</v>
      </c>
      <c r="D43" s="10">
        <v>1</v>
      </c>
      <c r="E43" s="15">
        <v>-9</v>
      </c>
      <c r="F43" s="10">
        <v>4</v>
      </c>
      <c r="G43" s="15">
        <v>-5</v>
      </c>
      <c r="H43" s="10">
        <v>-5</v>
      </c>
      <c r="I43" s="15">
        <v>-10</v>
      </c>
      <c r="J43" s="9"/>
      <c r="K43" s="10">
        <v>-5</v>
      </c>
      <c r="L43" s="10">
        <v>-64</v>
      </c>
      <c r="M43" s="15">
        <v>-69</v>
      </c>
      <c r="N43" s="10"/>
      <c r="O43" s="15"/>
      <c r="P43" s="10"/>
      <c r="Q43" s="15"/>
      <c r="R43" s="9"/>
      <c r="S43" s="11" t="s">
        <v>38</v>
      </c>
      <c r="T43" s="11" t="s">
        <v>38</v>
      </c>
      <c r="U43" s="11" t="s">
        <v>38</v>
      </c>
    </row>
    <row r="44" spans="1:21" x14ac:dyDescent="0.35">
      <c r="A44" s="25" t="s">
        <v>30</v>
      </c>
      <c r="B44" s="9"/>
      <c r="C44" s="10">
        <v>-30</v>
      </c>
      <c r="D44" s="10">
        <v>-159</v>
      </c>
      <c r="E44" s="15">
        <v>-189</v>
      </c>
      <c r="F44" s="10">
        <v>-53</v>
      </c>
      <c r="G44" s="15">
        <v>-242</v>
      </c>
      <c r="H44" s="10">
        <v>-55</v>
      </c>
      <c r="I44" s="15">
        <v>-297</v>
      </c>
      <c r="J44" s="9"/>
      <c r="K44" s="10">
        <v>-46</v>
      </c>
      <c r="L44" s="10">
        <v>-138</v>
      </c>
      <c r="M44" s="15">
        <v>-184</v>
      </c>
      <c r="N44" s="10"/>
      <c r="O44" s="15"/>
      <c r="P44" s="10"/>
      <c r="Q44" s="15"/>
      <c r="R44" s="9"/>
      <c r="S44" s="11">
        <v>-2.6455026455026509E-2</v>
      </c>
      <c r="T44" s="11">
        <v>-0.13207547169811318</v>
      </c>
      <c r="U44" s="11">
        <v>2</v>
      </c>
    </row>
    <row r="45" spans="1:21" x14ac:dyDescent="0.35">
      <c r="A45" s="25" t="s">
        <v>31</v>
      </c>
      <c r="B45" s="9"/>
      <c r="C45" s="10">
        <v>-23</v>
      </c>
      <c r="D45" s="10">
        <v>-11</v>
      </c>
      <c r="E45" s="15">
        <v>-34</v>
      </c>
      <c r="F45" s="10">
        <v>20</v>
      </c>
      <c r="G45" s="15">
        <v>-14</v>
      </c>
      <c r="H45" s="10">
        <v>-2</v>
      </c>
      <c r="I45" s="15">
        <v>-16</v>
      </c>
      <c r="J45" s="9"/>
      <c r="K45" s="10">
        <v>-35</v>
      </c>
      <c r="L45" s="10">
        <v>19</v>
      </c>
      <c r="M45" s="15">
        <v>-16</v>
      </c>
      <c r="N45" s="10"/>
      <c r="O45" s="15"/>
      <c r="P45" s="10"/>
      <c r="Q45" s="15"/>
      <c r="R45" s="9"/>
      <c r="S45" s="11">
        <v>-0.52941176470588236</v>
      </c>
      <c r="T45" s="11" t="s">
        <v>38</v>
      </c>
      <c r="U45" s="11" t="s">
        <v>38</v>
      </c>
    </row>
    <row r="46" spans="1:21" s="3" customFormat="1" x14ac:dyDescent="0.35">
      <c r="A46" s="23" t="s">
        <v>35</v>
      </c>
      <c r="B46" s="17"/>
      <c r="C46" s="18">
        <v>198</v>
      </c>
      <c r="D46" s="18">
        <v>155</v>
      </c>
      <c r="E46" s="19">
        <v>353</v>
      </c>
      <c r="F46" s="18">
        <v>684</v>
      </c>
      <c r="G46" s="19">
        <v>1037</v>
      </c>
      <c r="H46" s="18">
        <v>400</v>
      </c>
      <c r="I46" s="19">
        <v>1437</v>
      </c>
      <c r="J46" s="17"/>
      <c r="K46" s="18">
        <v>471</v>
      </c>
      <c r="L46" s="18">
        <v>25</v>
      </c>
      <c r="M46" s="19">
        <v>496</v>
      </c>
      <c r="N46" s="18"/>
      <c r="O46" s="19"/>
      <c r="P46" s="18"/>
      <c r="Q46" s="19"/>
      <c r="R46" s="17"/>
      <c r="S46" s="20">
        <v>0.40509915014164299</v>
      </c>
      <c r="T46" s="20">
        <v>-0.83870967741935487</v>
      </c>
      <c r="U46" s="20">
        <v>-0.94692144373673037</v>
      </c>
    </row>
    <row r="47" spans="1:21" s="3" customFormat="1" x14ac:dyDescent="0.35">
      <c r="A47" s="23"/>
      <c r="B47" s="17"/>
      <c r="C47" s="18"/>
      <c r="D47" s="18"/>
      <c r="E47" s="18"/>
      <c r="F47" s="18"/>
      <c r="G47" s="18"/>
      <c r="H47" s="18"/>
      <c r="I47" s="18"/>
      <c r="J47" s="17"/>
      <c r="K47" s="18"/>
      <c r="L47" s="18"/>
      <c r="M47" s="18"/>
      <c r="N47" s="18"/>
      <c r="O47" s="18"/>
      <c r="P47" s="18"/>
      <c r="Q47" s="18"/>
      <c r="R47" s="17"/>
      <c r="S47" s="20"/>
      <c r="T47" s="20"/>
      <c r="U47" s="20"/>
    </row>
    <row r="48" spans="1:21" x14ac:dyDescent="0.35">
      <c r="A48" s="36" t="s">
        <v>32</v>
      </c>
      <c r="B48" s="9"/>
      <c r="C48" s="9"/>
      <c r="D48" s="9"/>
      <c r="E48" s="9"/>
      <c r="F48" s="9"/>
      <c r="G48" s="9"/>
      <c r="H48" s="9"/>
      <c r="I48" s="9"/>
      <c r="J48" s="9"/>
      <c r="K48" s="9"/>
      <c r="L48" s="9"/>
      <c r="M48" s="9"/>
      <c r="N48" s="9"/>
      <c r="O48" s="9"/>
      <c r="P48" s="9"/>
      <c r="Q48" s="9"/>
      <c r="R48" s="9"/>
      <c r="S48" s="9"/>
      <c r="T48" s="9"/>
      <c r="U48" s="9"/>
    </row>
    <row r="49" spans="1:21" ht="14" thickBot="1" x14ac:dyDescent="0.4">
      <c r="A49" s="37" t="s">
        <v>33</v>
      </c>
      <c r="B49" s="38"/>
      <c r="C49" s="38"/>
      <c r="D49" s="38"/>
      <c r="E49" s="38"/>
      <c r="F49" s="38"/>
      <c r="G49" s="38"/>
      <c r="H49" s="38"/>
      <c r="I49" s="38"/>
      <c r="J49" s="38"/>
      <c r="K49" s="38"/>
      <c r="L49" s="38"/>
      <c r="M49" s="38"/>
      <c r="N49" s="38"/>
      <c r="O49" s="38"/>
      <c r="P49" s="38"/>
      <c r="Q49" s="38"/>
      <c r="R49" s="38"/>
      <c r="S49" s="38"/>
      <c r="T49" s="38"/>
      <c r="U49" s="38"/>
    </row>
  </sheetData>
  <mergeCells count="3">
    <mergeCell ref="C3:I3"/>
    <mergeCell ref="K3:Q3"/>
    <mergeCell ref="S3:U3"/>
  </mergeCells>
  <conditionalFormatting sqref="L8:M47">
    <cfRule type="expression" dxfId="2" priority="1">
      <formula>#REF!&lt;2</formula>
    </cfRule>
  </conditionalFormatting>
  <conditionalFormatting sqref="N8:O47">
    <cfRule type="expression" dxfId="1" priority="2">
      <formula>#REF!&lt;3</formula>
    </cfRule>
  </conditionalFormatting>
  <conditionalFormatting sqref="P8:Q47">
    <cfRule type="expression" dxfId="0" priority="3">
      <formula>#REF!&lt;4</formula>
    </cfRule>
  </conditionalFormatting>
  <printOptions horizontalCentered="1"/>
  <pageMargins left="0.59055118110236227" right="0.19685039370078741" top="0.39370078740157483" bottom="0.39370078740157483" header="0.31496062992125984" footer="0.31496062992125984"/>
  <pageSetup paperSize="9" scale="61" fitToHeight="0" orientation="landscape"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685c955-278e-4430-9633-ef8c4e2d41fb">
      <Terms xmlns="http://schemas.microsoft.com/office/infopath/2007/PartnerControls"/>
    </lcf76f155ced4ddcb4097134ff3c332f>
    <TaxCatchAll xmlns="3b29a270-628c-4a1b-bfea-f5c7cbe50c0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EF3013A33CDFD04898A755A90D6BD2EC" ma:contentTypeVersion="18" ma:contentTypeDescription="Ein neues Dokument erstellen." ma:contentTypeScope="" ma:versionID="1cfed7fa54786798bbcd5fa916b11c3b">
  <xsd:schema xmlns:xsd="http://www.w3.org/2001/XMLSchema" xmlns:xs="http://www.w3.org/2001/XMLSchema" xmlns:p="http://schemas.microsoft.com/office/2006/metadata/properties" xmlns:ns2="1685c955-278e-4430-9633-ef8c4e2d41fb" xmlns:ns3="3b29a270-628c-4a1b-bfea-f5c7cbe50c02" targetNamespace="http://schemas.microsoft.com/office/2006/metadata/properties" ma:root="true" ma:fieldsID="e22066048bc1681f758af3acb0c61ccc" ns2:_="" ns3:_="">
    <xsd:import namespace="1685c955-278e-4430-9633-ef8c4e2d41fb"/>
    <xsd:import namespace="3b29a270-628c-4a1b-bfea-f5c7cbe50c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85c955-278e-4430-9633-ef8c4e2d41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f5a5a1e1-4321-4c80-a404-756e151df56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29a270-628c-4a1b-bfea-f5c7cbe50c02" elementFormDefault="qualified">
    <xsd:import namespace="http://schemas.microsoft.com/office/2006/documentManagement/types"/>
    <xsd:import namespace="http://schemas.microsoft.com/office/infopath/2007/PartnerControls"/>
    <xsd:element name="SharedWithUsers" ma:index="13"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f4ca262c-b607-4e08-908e-069f8d45b001}" ma:internalName="TaxCatchAll" ma:showField="CatchAllData" ma:web="3b29a270-628c-4a1b-bfea-f5c7cbe50c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3D60E6-553F-4B0C-A22C-EC1F14E01C19}">
  <ds:schemaRefs>
    <ds:schemaRef ds:uri="http://schemas.microsoft.com/office/infopath/2007/PartnerControls"/>
    <ds:schemaRef ds:uri="http://purl.org/dc/elements/1.1/"/>
    <ds:schemaRef ds:uri="http://schemas.openxmlformats.org/package/2006/metadata/core-properties"/>
    <ds:schemaRef ds:uri="http://purl.org/dc/terms/"/>
    <ds:schemaRef ds:uri="http://schemas.microsoft.com/office/2006/documentManagement/types"/>
    <ds:schemaRef ds:uri="9a577900-2555-4d94-a8c5-6f25a78c7a27"/>
    <ds:schemaRef ds:uri="http://purl.org/dc/dcmitype/"/>
    <ds:schemaRef ds:uri="0851b45a-a709-4fff-9c2a-88e346c54fda"/>
    <ds:schemaRef ds:uri="http://schemas.microsoft.com/office/2006/metadata/properties"/>
    <ds:schemaRef ds:uri="http://www.w3.org/XML/1998/namespace"/>
    <ds:schemaRef ds:uri="4d5cd497-d0d1-4e30-8c29-b1c9b41859c5"/>
    <ds:schemaRef ds:uri="4016c2b5-e184-4ac8-a8e2-430097f0e7da"/>
  </ds:schemaRefs>
</ds:datastoreItem>
</file>

<file path=customXml/itemProps2.xml><?xml version="1.0" encoding="utf-8"?>
<ds:datastoreItem xmlns:ds="http://schemas.openxmlformats.org/officeDocument/2006/customXml" ds:itemID="{87A2504C-99F2-44DE-87A6-A715AA85F9E9}"/>
</file>

<file path=customXml/itemProps3.xml><?xml version="1.0" encoding="utf-8"?>
<ds:datastoreItem xmlns:ds="http://schemas.openxmlformats.org/officeDocument/2006/customXml" ds:itemID="{533EF980-7B98-43AF-96F8-0A23C20DC80C}">
  <ds:schemaRefs>
    <ds:schemaRef ds:uri="http://schemas.microsoft.com/sharepoint/v3/contenttype/forms"/>
  </ds:schemaRefs>
</ds:datastoreItem>
</file>

<file path=docMetadata/LabelInfo.xml><?xml version="1.0" encoding="utf-8"?>
<clbl:labelList xmlns:clbl="http://schemas.microsoft.com/office/2020/mipLabelMetadata">
  <clbl:label id="{9a4cb258-af8d-4e3f-806a-24a942bf843e}" enabled="1" method="Privileged" siteId="{364e5b87-c1c7-420d-9bee-c35d19b557a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Home</vt:lpstr>
      <vt:lpstr>Group</vt:lpstr>
      <vt:lpstr>Group!Drucktitel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Weissert Andreas, GBS-CEC-RP</dc:creator>
  <cp:keywords/>
  <dc:description/>
  <cp:lastModifiedBy>Schmid Louis, GFI-IR</cp:lastModifiedBy>
  <cp:revision/>
  <cp:lastPrinted>2025-07-29T10:49:42Z</cp:lastPrinted>
  <dcterms:created xsi:type="dcterms:W3CDTF">2024-10-25T11:00:36Z</dcterms:created>
  <dcterms:modified xsi:type="dcterms:W3CDTF">2025-08-06T11:58:18Z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0x010100EF3013A33CDFD04898A755A90D6BD2EC</vt:lpwstr>
  </property>
</Properties>
</file>